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03FAF1F-0905-4DB4-B0B2-ADAD74FFA4E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районы" sheetId="1" r:id="rId1"/>
  </sheets>
  <definedNames>
    <definedName name="_xlnm.Print_Area" localSheetId="0">районы!$A$1:$L$23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1" l="1"/>
  <c r="F13" i="1"/>
  <c r="E13" i="1"/>
  <c r="C23" i="1" l="1"/>
  <c r="D23" i="1"/>
  <c r="E23" i="1"/>
  <c r="F23" i="1"/>
  <c r="G23" i="1"/>
  <c r="H23" i="1"/>
  <c r="I23" i="1"/>
  <c r="J23" i="1"/>
  <c r="K23" i="1"/>
  <c r="L23" i="1"/>
  <c r="M23" i="1"/>
  <c r="D13" i="1"/>
  <c r="C13" i="1"/>
  <c r="B23" i="1" l="1"/>
</calcChain>
</file>

<file path=xl/sharedStrings.xml><?xml version="1.0" encoding="utf-8"?>
<sst xmlns="http://schemas.openxmlformats.org/spreadsheetml/2006/main" count="34" uniqueCount="34">
  <si>
    <t>мың теңге</t>
  </si>
  <si>
    <t>қаңтар</t>
  </si>
  <si>
    <t>қаңтар-ақпан</t>
  </si>
  <si>
    <t>қаңтар-наурыз</t>
  </si>
  <si>
    <t>қаңтар-сәуір</t>
  </si>
  <si>
    <t>қаңтар-мамыр</t>
  </si>
  <si>
    <t>қаңтар-маусым</t>
  </si>
  <si>
    <t>қаңтар-шілде</t>
  </si>
  <si>
    <t>қаңтар-тамыз</t>
  </si>
  <si>
    <t>қаңтар-қырқүйек</t>
  </si>
  <si>
    <t>қаңтар-қазан</t>
  </si>
  <si>
    <t>қаңтар-қараша</t>
  </si>
  <si>
    <t>Көрсетілген өңірлер бойынша барлығы</t>
  </si>
  <si>
    <t>Катонқарағай ауданы бойынша Мемлекеттік кірістер басқармасы</t>
  </si>
  <si>
    <t>Глубокое ауданы бойынша Мемлекеттік кірістер басқармасы</t>
  </si>
  <si>
    <t>Зайсан ауданы бойынша Мемлекеттік кірістер басқармасы</t>
  </si>
  <si>
    <t>Күршім ауданы бойынша Мемлекеттік кірістер басқармасы</t>
  </si>
  <si>
    <t>Тарбағатай ауданы бойынша Мемлекеттік кірістер басқармасы</t>
  </si>
  <si>
    <t>Ұлан ауданы бойынша Мемлекеттік кірістер басқармасы</t>
  </si>
  <si>
    <t>Шемонаиха ауданы бойынша Мемлекеттік кірістер басқармасы</t>
  </si>
  <si>
    <t>Алтай ауданы - Алтай қаласы бойынша Мемлекеттік кірістер басқармасы</t>
  </si>
  <si>
    <t>Риддер қаласы бойынша Мемлекеттік кірістер басқармасы</t>
  </si>
  <si>
    <t>Өскемен қаласы бойынша Мемлекеттік кірістер басқармасы</t>
  </si>
  <si>
    <t>Абай ауданы бойынша Мемлекеттік кірістер басқармасы</t>
  </si>
  <si>
    <t>Аягөз ауданы бойынша Мемлекеттік кірістер басқармасы</t>
  </si>
  <si>
    <t>Бесқарағай ауданы бойынша Мемлекеттік кірістер басқармасы</t>
  </si>
  <si>
    <t>Бородулиха ауданы бойынша Мемлекеттік кірістер басқармасы</t>
  </si>
  <si>
    <t>Жарма ауданы бойынша Мемлекеттік кірістер басқармасы</t>
  </si>
  <si>
    <t>Көкпекті ауданы бойынша Мемлекеттік кірістер басқармасы</t>
  </si>
  <si>
    <t>Курчатов қаласы бойынша Мемлекеттік кірістер басқармасы</t>
  </si>
  <si>
    <t>Үржар ауданы бойынша Мемлекеттік кірістер басқармасы</t>
  </si>
  <si>
    <t>Семей қаласы бойынша Мемлекеттік кірістер басқармасы</t>
  </si>
  <si>
    <t>қаңтар-желтоқсан</t>
  </si>
  <si>
    <t xml:space="preserve">2021 жылғы аудандар бөлігінде  Шығыс Қазақстан облысы бойынша  ұлттық қорына  салықтар мен  төлемдердің  түсімі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</si>
</sst>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3" fontId="1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3" fontId="1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2" fontId="7" fillId="0" borderId="0" xfId="1" applyNumberFormat="1" applyFont="1" applyAlignment="1">
      <alignment horizontal="centerContinuous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vertical="center" wrapText="1"/>
    </xf>
  </cellXfs>
  <cellStyles count="2">
    <cellStyle name="Обычный" xfId="0" builtinId="0"/>
    <cellStyle name="Обычный_31.12.03 - налоги-нов" xfId="1" xr:uid="{ECAB35F3-4451-4198-B967-382605D0648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zoomScaleNormal="100" workbookViewId="0"/>
  </sheetViews>
  <sheetFormatPr defaultRowHeight="12.75" x14ac:dyDescent="0.25"/>
  <cols>
    <col min="1" max="1" width="58.85546875" style="2" customWidth="1"/>
    <col min="2" max="2" width="12.5703125" style="7" customWidth="1"/>
    <col min="3" max="3" width="12.42578125" style="5" customWidth="1"/>
    <col min="4" max="4" width="11.140625" style="5" customWidth="1"/>
    <col min="5" max="5" width="12.85546875" style="5" customWidth="1"/>
    <col min="6" max="6" width="14.42578125" style="5" customWidth="1"/>
    <col min="7" max="7" width="13.7109375" style="5" customWidth="1"/>
    <col min="8" max="8" width="13.140625" style="5" customWidth="1"/>
    <col min="9" max="9" width="12.28515625" style="5" customWidth="1"/>
    <col min="10" max="10" width="14.28515625" style="5" customWidth="1"/>
    <col min="11" max="11" width="13.42578125" style="5" customWidth="1"/>
    <col min="12" max="12" width="13.140625" style="5" customWidth="1"/>
    <col min="13" max="13" width="13.42578125" style="5" customWidth="1"/>
    <col min="14" max="16384" width="9.140625" style="5"/>
  </cols>
  <sheetData>
    <row r="1" spans="1:13" s="1" customFormat="1" ht="31.5" x14ac:dyDescent="0.25">
      <c r="A1" s="11" t="s">
        <v>33</v>
      </c>
      <c r="B1" s="6"/>
    </row>
    <row r="2" spans="1:13" s="3" customFormat="1" ht="15.75" x14ac:dyDescent="0.25">
      <c r="A2" s="2"/>
      <c r="L2" s="8"/>
      <c r="M2" s="8" t="s">
        <v>0</v>
      </c>
    </row>
    <row r="3" spans="1:13" s="4" customFormat="1" ht="24" x14ac:dyDescent="0.25">
      <c r="A3" s="9"/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32</v>
      </c>
    </row>
    <row r="4" spans="1:13" s="4" customFormat="1" ht="30" x14ac:dyDescent="0.25">
      <c r="A4" s="12" t="s">
        <v>13</v>
      </c>
      <c r="B4" s="17">
        <v>0</v>
      </c>
      <c r="C4" s="17">
        <v>0</v>
      </c>
      <c r="D4" s="17">
        <v>0</v>
      </c>
      <c r="E4" s="17">
        <v>0</v>
      </c>
      <c r="F4" s="17">
        <v>211.23</v>
      </c>
      <c r="G4" s="17">
        <v>211.23</v>
      </c>
      <c r="H4" s="13"/>
      <c r="I4" s="13"/>
      <c r="J4" s="13"/>
      <c r="K4" s="13"/>
      <c r="L4" s="13"/>
      <c r="M4" s="13"/>
    </row>
    <row r="5" spans="1:13" s="4" customFormat="1" ht="15" x14ac:dyDescent="0.25">
      <c r="A5" s="12" t="s">
        <v>14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3"/>
      <c r="I5" s="13"/>
      <c r="J5" s="13"/>
      <c r="K5" s="13"/>
      <c r="L5" s="13"/>
      <c r="M5" s="13"/>
    </row>
    <row r="6" spans="1:13" s="4" customFormat="1" ht="15" x14ac:dyDescent="0.25">
      <c r="A6" s="12" t="s">
        <v>15</v>
      </c>
      <c r="B6" s="17">
        <v>0</v>
      </c>
      <c r="C6" s="17">
        <v>0</v>
      </c>
      <c r="D6" s="17">
        <v>9.1430000000000007</v>
      </c>
      <c r="E6" s="17">
        <v>123.99299999999999</v>
      </c>
      <c r="F6" s="17">
        <v>123.99299999999999</v>
      </c>
      <c r="G6" s="17">
        <v>123.99299999999999</v>
      </c>
      <c r="H6" s="13"/>
      <c r="I6" s="13"/>
      <c r="J6" s="13"/>
      <c r="K6" s="13"/>
      <c r="L6" s="13"/>
      <c r="M6" s="13"/>
    </row>
    <row r="7" spans="1:13" s="4" customFormat="1" ht="15" x14ac:dyDescent="0.25">
      <c r="A7" s="12" t="s">
        <v>16</v>
      </c>
      <c r="B7" s="17">
        <v>0</v>
      </c>
      <c r="C7" s="17">
        <v>0</v>
      </c>
      <c r="D7" s="17">
        <v>0</v>
      </c>
      <c r="E7" s="17">
        <v>0</v>
      </c>
      <c r="F7" s="17">
        <v>83.402000000000001</v>
      </c>
      <c r="G7" s="17">
        <v>83.402000000000001</v>
      </c>
      <c r="H7" s="13"/>
      <c r="I7" s="13"/>
      <c r="J7" s="13"/>
      <c r="K7" s="13"/>
      <c r="L7" s="13"/>
      <c r="M7" s="13"/>
    </row>
    <row r="8" spans="1:13" s="4" customFormat="1" ht="16.5" customHeight="1" x14ac:dyDescent="0.25">
      <c r="A8" s="12" t="s">
        <v>17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3"/>
      <c r="I8" s="13"/>
      <c r="J8" s="13"/>
      <c r="K8" s="13"/>
      <c r="L8" s="13"/>
      <c r="M8" s="13"/>
    </row>
    <row r="9" spans="1:13" s="4" customFormat="1" ht="15" x14ac:dyDescent="0.25">
      <c r="A9" s="12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3"/>
      <c r="I9" s="13"/>
      <c r="J9" s="13"/>
      <c r="K9" s="13"/>
      <c r="L9" s="13"/>
      <c r="M9" s="13"/>
    </row>
    <row r="10" spans="1:13" s="4" customFormat="1" ht="13.5" customHeight="1" x14ac:dyDescent="0.25">
      <c r="A10" s="12" t="s">
        <v>19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3"/>
      <c r="I10" s="13"/>
      <c r="J10" s="13"/>
      <c r="K10" s="13"/>
      <c r="L10" s="13"/>
      <c r="M10" s="13"/>
    </row>
    <row r="11" spans="1:13" s="4" customFormat="1" ht="25.5" customHeight="1" x14ac:dyDescent="0.25">
      <c r="A11" s="12" t="s">
        <v>20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3"/>
      <c r="I11" s="13"/>
      <c r="J11" s="13"/>
      <c r="K11" s="13"/>
      <c r="L11" s="13"/>
      <c r="M11" s="13"/>
    </row>
    <row r="12" spans="1:13" s="4" customFormat="1" ht="15" x14ac:dyDescent="0.25">
      <c r="A12" s="12" t="s">
        <v>21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3"/>
      <c r="I12" s="13"/>
      <c r="J12" s="13"/>
      <c r="K12" s="13"/>
      <c r="L12" s="13"/>
      <c r="M12" s="13"/>
    </row>
    <row r="13" spans="1:13" s="4" customFormat="1" ht="15" x14ac:dyDescent="0.25">
      <c r="A13" s="12" t="s">
        <v>22</v>
      </c>
      <c r="B13" s="17">
        <v>24514.62</v>
      </c>
      <c r="C13" s="17">
        <f>48801.41+373277.883</f>
        <v>422079.29299999995</v>
      </c>
      <c r="D13" s="18">
        <f>56426.41+373277.883</f>
        <v>429704.29299999995</v>
      </c>
      <c r="E13" s="17">
        <f>64051.41+373277.883</f>
        <v>437329.29299999995</v>
      </c>
      <c r="F13" s="17">
        <f>73597.078+768611.429</f>
        <v>842208.50699999998</v>
      </c>
      <c r="G13" s="17">
        <f>81222.078+768611.429</f>
        <v>849833.50699999998</v>
      </c>
      <c r="H13" s="13"/>
      <c r="I13" s="13"/>
      <c r="J13" s="13"/>
      <c r="K13" s="13"/>
      <c r="L13" s="13"/>
      <c r="M13" s="13"/>
    </row>
    <row r="14" spans="1:13" s="4" customFormat="1" ht="15" x14ac:dyDescent="0.25">
      <c r="A14" s="12" t="s">
        <v>23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3"/>
      <c r="I14" s="13"/>
      <c r="J14" s="13"/>
      <c r="K14" s="13"/>
      <c r="L14" s="13"/>
      <c r="M14" s="13"/>
    </row>
    <row r="15" spans="1:13" s="4" customFormat="1" ht="15" x14ac:dyDescent="0.25">
      <c r="A15" s="12" t="s">
        <v>24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3"/>
      <c r="I15" s="13"/>
      <c r="J15" s="13"/>
      <c r="K15" s="13"/>
      <c r="L15" s="13"/>
      <c r="M15" s="13"/>
    </row>
    <row r="16" spans="1:13" s="4" customFormat="1" ht="14.25" customHeight="1" x14ac:dyDescent="0.25">
      <c r="A16" s="12" t="s">
        <v>25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3"/>
      <c r="I16" s="13"/>
      <c r="J16" s="13"/>
      <c r="K16" s="13"/>
      <c r="L16" s="13"/>
      <c r="M16" s="13"/>
    </row>
    <row r="17" spans="1:13" s="4" customFormat="1" ht="21.75" customHeight="1" x14ac:dyDescent="0.25">
      <c r="A17" s="12" t="s">
        <v>26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3"/>
      <c r="I17" s="13"/>
      <c r="J17" s="13"/>
      <c r="K17" s="13"/>
      <c r="L17" s="13"/>
      <c r="M17" s="13"/>
    </row>
    <row r="18" spans="1:13" s="4" customFormat="1" ht="15" x14ac:dyDescent="0.25">
      <c r="A18" s="12" t="s">
        <v>27</v>
      </c>
      <c r="B18" s="17">
        <v>0</v>
      </c>
      <c r="C18" s="17">
        <v>0</v>
      </c>
      <c r="D18" s="17">
        <v>0</v>
      </c>
      <c r="E18" s="18">
        <v>0</v>
      </c>
      <c r="F18" s="18">
        <v>0</v>
      </c>
      <c r="G18" s="18">
        <v>0</v>
      </c>
      <c r="H18" s="14"/>
      <c r="I18" s="14"/>
      <c r="J18" s="14"/>
      <c r="K18" s="14"/>
      <c r="L18" s="14"/>
      <c r="M18" s="14"/>
    </row>
    <row r="19" spans="1:13" s="4" customFormat="1" ht="15" x14ac:dyDescent="0.25">
      <c r="A19" s="12" t="s">
        <v>28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3"/>
      <c r="I19" s="13"/>
      <c r="J19" s="13"/>
      <c r="K19" s="13"/>
      <c r="L19" s="13"/>
      <c r="M19" s="13"/>
    </row>
    <row r="20" spans="1:13" ht="15" x14ac:dyDescent="0.25">
      <c r="A20" s="12" t="s">
        <v>29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3"/>
      <c r="I20" s="13"/>
      <c r="J20" s="13"/>
      <c r="K20" s="13"/>
      <c r="L20" s="13"/>
      <c r="M20" s="13"/>
    </row>
    <row r="21" spans="1:13" ht="15" x14ac:dyDescent="0.25">
      <c r="A21" s="12" t="s">
        <v>30</v>
      </c>
      <c r="B21" s="17">
        <v>0</v>
      </c>
      <c r="C21" s="17">
        <v>45.46</v>
      </c>
      <c r="D21" s="17">
        <v>45.46</v>
      </c>
      <c r="E21" s="17">
        <v>45.46</v>
      </c>
      <c r="F21" s="17">
        <v>45.46</v>
      </c>
      <c r="G21" s="17">
        <v>45.46</v>
      </c>
      <c r="H21" s="13"/>
      <c r="I21" s="13"/>
      <c r="J21" s="13"/>
      <c r="K21" s="13"/>
      <c r="L21" s="13"/>
      <c r="M21" s="13"/>
    </row>
    <row r="22" spans="1:13" ht="15" x14ac:dyDescent="0.25">
      <c r="A22" s="12" t="s">
        <v>31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3"/>
      <c r="I22" s="13"/>
      <c r="J22" s="13"/>
      <c r="K22" s="13"/>
      <c r="L22" s="13"/>
      <c r="M22" s="13"/>
    </row>
    <row r="23" spans="1:13" ht="14.25" x14ac:dyDescent="0.25">
      <c r="A23" s="15" t="s">
        <v>12</v>
      </c>
      <c r="B23" s="16">
        <f>SUM(B4:B22)</f>
        <v>24514.62</v>
      </c>
      <c r="C23" s="16">
        <f t="shared" ref="C23:M23" si="0">SUM(C4:C22)</f>
        <v>422124.75299999997</v>
      </c>
      <c r="D23" s="16">
        <f t="shared" si="0"/>
        <v>429758.89599999995</v>
      </c>
      <c r="E23" s="16">
        <f t="shared" si="0"/>
        <v>437498.74599999998</v>
      </c>
      <c r="F23" s="16">
        <f t="shared" si="0"/>
        <v>842672.59199999995</v>
      </c>
      <c r="G23" s="16">
        <f t="shared" si="0"/>
        <v>850297.59199999995</v>
      </c>
      <c r="H23" s="16">
        <f t="shared" si="0"/>
        <v>0</v>
      </c>
      <c r="I23" s="16">
        <f t="shared" si="0"/>
        <v>0</v>
      </c>
      <c r="J23" s="16">
        <f t="shared" si="0"/>
        <v>0</v>
      </c>
      <c r="K23" s="16">
        <f t="shared" si="0"/>
        <v>0</v>
      </c>
      <c r="L23" s="16">
        <f t="shared" si="0"/>
        <v>0</v>
      </c>
      <c r="M23" s="16">
        <f t="shared" si="0"/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районы</vt:lpstr>
      <vt:lpstr>районы!Область_печати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2021-07-03T05:17:16Z</dcterms:modified>
</cp:coreProperties>
</file>