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34E1AAEB-1AF9-436E-A6EB-592E00C69EF7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йоны" sheetId="1" r:id="rId1"/>
  </sheets>
  <definedNames>
    <definedName name="_xlnm.Print_Area" localSheetId="0">районы!$A$1:$L$17</definedName>
  </definedNames>
  <calcPr calcId="179021"/>
</workbook>
</file>

<file path=xl/calcChain.xml><?xml version="1.0" encoding="utf-8"?>
<calcChain xmlns="http://schemas.openxmlformats.org/spreadsheetml/2006/main">
  <c r="D13" i="1" l="1"/>
  <c r="C13" i="1"/>
  <c r="B13" i="1"/>
  <c r="M17" i="1" l="1"/>
  <c r="K17" i="1" l="1"/>
  <c r="I17" i="1"/>
  <c r="G17" i="1"/>
  <c r="C17" i="1"/>
  <c r="D17" i="1"/>
  <c r="E17" i="1"/>
  <c r="F17" i="1"/>
  <c r="H17" i="1"/>
  <c r="J17" i="1"/>
  <c r="L17" i="1"/>
  <c r="B17" i="1"/>
</calcChain>
</file>

<file path=xl/sharedStrings.xml><?xml version="1.0" encoding="utf-8"?>
<sst xmlns="http://schemas.openxmlformats.org/spreadsheetml/2006/main" count="28" uniqueCount="28">
  <si>
    <t>январь</t>
  </si>
  <si>
    <t>тыс.тенге</t>
  </si>
  <si>
    <t>январь-февраль</t>
  </si>
  <si>
    <t>январь-март</t>
  </si>
  <si>
    <t>январь-апрель</t>
  </si>
  <si>
    <t>январь-май</t>
  </si>
  <si>
    <t>январь-июнь</t>
  </si>
  <si>
    <t>январь-июль</t>
  </si>
  <si>
    <t>январь-август</t>
  </si>
  <si>
    <t>январь-сентябрь</t>
  </si>
  <si>
    <t>январь-октябрь</t>
  </si>
  <si>
    <t>январь-ноябрь</t>
  </si>
  <si>
    <t>УГД по Катон-Карагайскому району</t>
  </si>
  <si>
    <t>УГД по Глубоковскому району</t>
  </si>
  <si>
    <t>УГД по Зайсанскому району</t>
  </si>
  <si>
    <t>УГД по Курчумскому району</t>
  </si>
  <si>
    <t>УГД по Тарбагатайскому району</t>
  </si>
  <si>
    <t>УГД по Уланскому району</t>
  </si>
  <si>
    <t>УГД по Шемонаихинскому району</t>
  </si>
  <si>
    <t>УГД по г.Риддер</t>
  </si>
  <si>
    <t>УГД по г.Усть-Каменогорск</t>
  </si>
  <si>
    <t>ИТОГО по указанным районам</t>
  </si>
  <si>
    <t>УГД по району Алтай</t>
  </si>
  <si>
    <t>январь-декабрь</t>
  </si>
  <si>
    <t>УГД по району Самар</t>
  </si>
  <si>
    <t xml:space="preserve">Поступление  налогов и платежей в Национальный фонд Республики Казахстан в разрезе районов по Восточно-Казахстанской области за 2024 год </t>
  </si>
  <si>
    <t>УГД по району Улкен Нарын</t>
  </si>
  <si>
    <t>УГД по району Марқакөл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</si>
</sst>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3" fontId="1" fillId="0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Alignment="1">
      <alignment horizontal="centerContinuous" vertical="center" wrapText="1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2" fontId="6" fillId="0" borderId="0" xfId="1" applyNumberFormat="1" applyFont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Fill="1" applyBorder="1" applyAlignment="1">
      <alignment vertical="center" wrapText="1"/>
    </xf>
  </cellXfs>
  <cellStyles count="2">
    <cellStyle name="Обычный" xfId="0" builtinId="0"/>
    <cellStyle name="Обычный_31.12.03 - налоги-нов" xfId="1" xr:uid="{ECAB35F3-4451-4198-B967-382605D0648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400050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zoomScaleNormal="100" workbookViewId="0">
      <selection activeCell="G4" sqref="G4:J16"/>
    </sheetView>
  </sheetViews>
  <sheetFormatPr defaultRowHeight="12.75" x14ac:dyDescent="0.25"/>
  <cols>
    <col min="1" max="1" width="46.7109375" style="2" customWidth="1"/>
    <col min="2" max="2" width="12.5703125" style="7" customWidth="1"/>
    <col min="3" max="3" width="12.42578125" style="5" customWidth="1"/>
    <col min="4" max="4" width="11.140625" style="5" customWidth="1"/>
    <col min="5" max="5" width="12.85546875" style="5" customWidth="1"/>
    <col min="6" max="6" width="13.5703125" style="5" customWidth="1"/>
    <col min="7" max="7" width="12.85546875" style="5" customWidth="1"/>
    <col min="8" max="8" width="13.140625" style="5" customWidth="1"/>
    <col min="9" max="9" width="13" style="5" customWidth="1"/>
    <col min="10" max="10" width="14.7109375" style="5" customWidth="1"/>
    <col min="11" max="11" width="15.140625" style="5" customWidth="1"/>
    <col min="12" max="12" width="14.140625" style="5" customWidth="1"/>
    <col min="13" max="13" width="13.28515625" style="5" customWidth="1"/>
    <col min="14" max="16384" width="9.140625" style="5"/>
  </cols>
  <sheetData>
    <row r="1" spans="1:13" s="1" customFormat="1" ht="108" customHeight="1" x14ac:dyDescent="0.25">
      <c r="A1" s="13" t="s">
        <v>25</v>
      </c>
      <c r="B1" s="6"/>
    </row>
    <row r="2" spans="1:13" s="3" customFormat="1" ht="15.75" x14ac:dyDescent="0.25">
      <c r="A2" s="2"/>
      <c r="L2" s="8"/>
      <c r="M2" s="8" t="s">
        <v>1</v>
      </c>
    </row>
    <row r="3" spans="1:13" s="4" customFormat="1" ht="24" x14ac:dyDescent="0.25">
      <c r="A3" s="9"/>
      <c r="B3" s="11" t="s">
        <v>0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23</v>
      </c>
    </row>
    <row r="4" spans="1:13" s="4" customFormat="1" ht="15" x14ac:dyDescent="0.25">
      <c r="A4" s="14" t="s">
        <v>12</v>
      </c>
      <c r="B4" s="15">
        <v>0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/>
      <c r="L4" s="15"/>
      <c r="M4" s="15"/>
    </row>
    <row r="5" spans="1:13" s="4" customFormat="1" ht="15" x14ac:dyDescent="0.25">
      <c r="A5" s="14" t="s">
        <v>13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/>
      <c r="L5" s="15"/>
      <c r="M5" s="15"/>
    </row>
    <row r="6" spans="1:13" s="4" customFormat="1" ht="15" x14ac:dyDescent="0.25">
      <c r="A6" s="14" t="s">
        <v>14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/>
      <c r="L6" s="15"/>
      <c r="M6" s="15"/>
    </row>
    <row r="7" spans="1:13" s="4" customFormat="1" ht="15" x14ac:dyDescent="0.25">
      <c r="A7" s="14" t="s">
        <v>15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/>
      <c r="L7" s="15"/>
      <c r="M7" s="15"/>
    </row>
    <row r="8" spans="1:13" s="4" customFormat="1" ht="15" x14ac:dyDescent="0.25">
      <c r="A8" s="14" t="s">
        <v>16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/>
      <c r="L8" s="15"/>
      <c r="M8" s="15"/>
    </row>
    <row r="9" spans="1:13" s="4" customFormat="1" ht="15" x14ac:dyDescent="0.25">
      <c r="A9" s="14" t="s">
        <v>17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/>
      <c r="L9" s="15"/>
      <c r="M9" s="15"/>
    </row>
    <row r="10" spans="1:13" s="4" customFormat="1" ht="15" x14ac:dyDescent="0.25">
      <c r="A10" s="14" t="s">
        <v>18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/>
      <c r="L10" s="15"/>
      <c r="M10" s="15"/>
    </row>
    <row r="11" spans="1:13" s="4" customFormat="1" ht="15" x14ac:dyDescent="0.25">
      <c r="A11" s="14" t="s">
        <v>22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/>
      <c r="L11" s="15"/>
      <c r="M11" s="15"/>
    </row>
    <row r="12" spans="1:13" s="4" customFormat="1" ht="15" x14ac:dyDescent="0.25">
      <c r="A12" s="14" t="s">
        <v>19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/>
      <c r="L12" s="15"/>
      <c r="M12" s="15"/>
    </row>
    <row r="13" spans="1:13" s="4" customFormat="1" ht="15" x14ac:dyDescent="0.25">
      <c r="A13" s="14" t="s">
        <v>20</v>
      </c>
      <c r="B13" s="15">
        <f>8000</f>
        <v>8000</v>
      </c>
      <c r="C13" s="15">
        <f>16000+3241.206</f>
        <v>19241.205999999998</v>
      </c>
      <c r="D13" s="16">
        <f>45646.996+3241.206</f>
        <v>48888.201999999997</v>
      </c>
      <c r="E13" s="15">
        <v>49681.055999999997</v>
      </c>
      <c r="F13" s="15">
        <v>49681.055999999997</v>
      </c>
      <c r="G13" s="15">
        <v>49681.055999999997</v>
      </c>
      <c r="H13" s="15">
        <v>49681.055999999997</v>
      </c>
      <c r="I13" s="15">
        <v>49681.055999999997</v>
      </c>
      <c r="J13" s="15">
        <v>49681.055999999997</v>
      </c>
      <c r="K13" s="15"/>
      <c r="L13" s="15"/>
      <c r="M13" s="15"/>
    </row>
    <row r="14" spans="1:13" s="4" customFormat="1" ht="15" x14ac:dyDescent="0.25">
      <c r="A14" s="14" t="s">
        <v>26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/>
      <c r="L14" s="15"/>
      <c r="M14" s="15"/>
    </row>
    <row r="15" spans="1:13" s="4" customFormat="1" ht="15" x14ac:dyDescent="0.25">
      <c r="A15" s="14" t="s">
        <v>27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/>
      <c r="L15" s="15"/>
      <c r="M15" s="15"/>
    </row>
    <row r="16" spans="1:13" s="4" customFormat="1" ht="15" x14ac:dyDescent="0.25">
      <c r="A16" s="14" t="s">
        <v>24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/>
      <c r="L16" s="15"/>
      <c r="M16" s="15"/>
    </row>
    <row r="17" spans="1:13" ht="15.75" x14ac:dyDescent="0.25">
      <c r="A17" s="10" t="s">
        <v>21</v>
      </c>
      <c r="B17" s="12">
        <f t="shared" ref="B17:M17" si="0">SUM(B4:B16)</f>
        <v>8000</v>
      </c>
      <c r="C17" s="12">
        <f t="shared" si="0"/>
        <v>19241.205999999998</v>
      </c>
      <c r="D17" s="12">
        <f t="shared" si="0"/>
        <v>48888.201999999997</v>
      </c>
      <c r="E17" s="12">
        <f t="shared" si="0"/>
        <v>49681.055999999997</v>
      </c>
      <c r="F17" s="12">
        <f t="shared" si="0"/>
        <v>49681.055999999997</v>
      </c>
      <c r="G17" s="12">
        <f t="shared" si="0"/>
        <v>49681.055999999997</v>
      </c>
      <c r="H17" s="12">
        <f t="shared" si="0"/>
        <v>49681.055999999997</v>
      </c>
      <c r="I17" s="12">
        <f t="shared" si="0"/>
        <v>49681.055999999997</v>
      </c>
      <c r="J17" s="12">
        <f t="shared" si="0"/>
        <v>49681.055999999997</v>
      </c>
      <c r="K17" s="12">
        <f t="shared" si="0"/>
        <v>0</v>
      </c>
      <c r="L17" s="12">
        <f t="shared" si="0"/>
        <v>0</v>
      </c>
      <c r="M17" s="12">
        <f t="shared" si="0"/>
        <v>0</v>
      </c>
    </row>
    <row r="20" spans="1:13" x14ac:dyDescent="0.25">
      <c r="B20" s="5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районы</vt:lpstr>
      <vt:lpstr>районы!Область_печати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2024-09-09T10:16:56Z</dcterms:modified>
</cp:coreProperties>
</file>